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Asset Register\"/>
    </mc:Choice>
  </mc:AlternateContent>
  <bookViews>
    <workbookView xWindow="0" yWindow="0" windowWidth="23040" windowHeight="9384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4" i="1" l="1"/>
  <c r="D31" i="1"/>
</calcChain>
</file>

<file path=xl/sharedStrings.xml><?xml version="1.0" encoding="utf-8"?>
<sst xmlns="http://schemas.openxmlformats.org/spreadsheetml/2006/main" count="60" uniqueCount="47">
  <si>
    <t>Description</t>
  </si>
  <si>
    <t>Location</t>
  </si>
  <si>
    <t>Date Acquired</t>
  </si>
  <si>
    <t>Purchase Cost  (£)</t>
  </si>
  <si>
    <t xml:space="preserve">Comments/Disposal/Discharge </t>
  </si>
  <si>
    <t>Village Hall</t>
  </si>
  <si>
    <t>Play Equipment</t>
  </si>
  <si>
    <t>Bench</t>
  </si>
  <si>
    <t>Gifted</t>
  </si>
  <si>
    <t>Street Furniture</t>
  </si>
  <si>
    <t>Noticeboard</t>
  </si>
  <si>
    <t>Village Sign</t>
  </si>
  <si>
    <t>Office Equipment</t>
  </si>
  <si>
    <t>TOTAL</t>
  </si>
  <si>
    <t>Summary</t>
  </si>
  <si>
    <t>Plus Acquisitions</t>
  </si>
  <si>
    <t>Less Disposals</t>
  </si>
  <si>
    <t>Misc</t>
  </si>
  <si>
    <t>Total Assets 31/03/2022</t>
  </si>
  <si>
    <t>Printer</t>
  </si>
  <si>
    <t>Insurance Value (£)</t>
  </si>
  <si>
    <t>Equipment</t>
  </si>
  <si>
    <t>Village Green</t>
  </si>
  <si>
    <t>Various locations</t>
  </si>
  <si>
    <t>Lockable Cupboard</t>
  </si>
  <si>
    <t>Clerk's Home</t>
  </si>
  <si>
    <t>Laptop</t>
  </si>
  <si>
    <t>Shared cost with 3 other Parish Councils</t>
  </si>
  <si>
    <t>Shared cost with 2 other Parish Councils</t>
  </si>
  <si>
    <t>Estimate - cost unknown</t>
  </si>
  <si>
    <t>Blacksmiths Lane</t>
  </si>
  <si>
    <t>Broad Green</t>
  </si>
  <si>
    <t>Litter Bins x 3</t>
  </si>
  <si>
    <t>£60 x 1 &amp; £87 x 2</t>
  </si>
  <si>
    <t>Strimmers x 2</t>
  </si>
  <si>
    <t>Recreation Ground</t>
  </si>
  <si>
    <t xml:space="preserve">Defibrillator </t>
  </si>
  <si>
    <t>Defibrillator Cabinet</t>
  </si>
  <si>
    <t>Multi-court</t>
  </si>
  <si>
    <t>Gifted by the Trustees</t>
  </si>
  <si>
    <t>Multi-court Signs</t>
  </si>
  <si>
    <t>EARL STONHAM PARISH COUNCIL - ASSET REGISTER - 31ST MARCH 2023</t>
  </si>
  <si>
    <t>Dog Bins x 5</t>
  </si>
  <si>
    <t>Dog Bin (Larters Lane)</t>
  </si>
  <si>
    <t>Street Lights x 5</t>
  </si>
  <si>
    <t>Street Light (Unit 13 - VH)</t>
  </si>
  <si>
    <t>Total Assets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</si>
</sst>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8" formatCode="&quot;£&quot;#,##0.00;[Red]\-&quot;£&quot;#,##0.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u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Fill="1" applyAlignment="1">
      <alignment horizontal="right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Border="1"/>
    <xf numFmtId="0" fontId="2" fillId="0" borderId="2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17" fontId="6" fillId="0" borderId="2" xfId="0" applyNumberFormat="1" applyFont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17" fontId="6" fillId="0" borderId="2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8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6" fontId="6" fillId="0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8" fontId="10" fillId="0" borderId="0" xfId="0" applyNumberFormat="1" applyFont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2" fontId="6" fillId="0" borderId="0" xfId="0" applyNumberFormat="1" applyFont="1" applyFill="1"/>
    <xf numFmtId="2" fontId="4" fillId="0" borderId="1" xfId="0" applyNumberFormat="1" applyFont="1" applyBorder="1"/>
    <xf numFmtId="0" fontId="6" fillId="0" borderId="3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top" wrapText="1"/>
    </xf>
    <xf numFmtId="0" fontId="6" fillId="0" borderId="9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0" fillId="0" borderId="10" xfId="0" applyBorder="1"/>
    <xf numFmtId="0" fontId="3" fillId="0" borderId="1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vertical="center" wrapText="1"/>
    </xf>
    <xf numFmtId="17" fontId="6" fillId="0" borderId="5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center"/>
    </xf>
    <xf numFmtId="0" fontId="6" fillId="0" borderId="21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right"/>
    </xf>
    <xf numFmtId="0" fontId="3" fillId="0" borderId="13" xfId="0" applyFont="1" applyBorder="1" applyAlignment="1">
      <alignment horizontal="left" vertical="center" wrapText="1"/>
    </xf>
    <xf numFmtId="0" fontId="6" fillId="0" borderId="21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2" xfId="0" applyFont="1" applyFill="1" applyBorder="1" applyAlignment="1">
      <alignment vertical="center" wrapText="1"/>
    </xf>
    <xf numFmtId="17" fontId="6" fillId="0" borderId="5" xfId="0" applyNumberFormat="1" applyFont="1" applyFill="1" applyBorder="1" applyAlignment="1">
      <alignment horizontal="left" vertical="top" wrapText="1"/>
    </xf>
    <xf numFmtId="2" fontId="6" fillId="0" borderId="5" xfId="0" applyNumberFormat="1" applyFont="1" applyFill="1" applyBorder="1" applyAlignment="1">
      <alignment vertical="top" wrapText="1"/>
    </xf>
    <xf numFmtId="2" fontId="6" fillId="0" borderId="5" xfId="0" applyNumberFormat="1" applyFont="1" applyFill="1" applyBorder="1" applyAlignment="1">
      <alignment horizontal="right" vertical="top" wrapText="1"/>
    </xf>
    <xf numFmtId="17" fontId="6" fillId="0" borderId="0" xfId="0" applyNumberFormat="1" applyFont="1" applyAlignment="1">
      <alignment horizontal="left"/>
    </xf>
    <xf numFmtId="0" fontId="6" fillId="0" borderId="12" xfId="0" applyFont="1" applyBorder="1"/>
    <xf numFmtId="17" fontId="6" fillId="0" borderId="2" xfId="0" applyNumberFormat="1" applyFont="1" applyBorder="1" applyAlignment="1">
      <alignment vertical="top" wrapText="1"/>
    </xf>
    <xf numFmtId="2" fontId="6" fillId="0" borderId="3" xfId="0" applyNumberFormat="1" applyFont="1" applyFill="1" applyBorder="1" applyAlignment="1">
      <alignment vertical="top" wrapText="1"/>
    </xf>
    <xf numFmtId="2" fontId="6" fillId="0" borderId="0" xfId="0" applyNumberFormat="1" applyFont="1" applyAlignment="1">
      <alignment horizontal="right"/>
    </xf>
    <xf numFmtId="0" fontId="6" fillId="0" borderId="4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topLeftCell="A28" workbookViewId="0">
      <selection activeCell="D44" sqref="D44"/>
    </sheetView>
  </sheetViews>
  <sheetFormatPr defaultRowHeight="14.4" x14ac:dyDescent="0.3"/>
  <cols>
    <col min="1" max="1" width="34.5546875" customWidth="1"/>
    <col min="2" max="2" width="21.88671875" bestFit="1" customWidth="1"/>
    <col min="3" max="3" width="10.33203125" style="1" customWidth="1"/>
    <col min="4" max="4" width="12.88671875" customWidth="1"/>
    <col min="5" max="5" width="10.109375" style="2" customWidth="1"/>
    <col min="6" max="6" width="44.88671875" customWidth="1"/>
  </cols>
  <sheetData>
    <row r="1" spans="1:7" ht="30" customHeight="1" x14ac:dyDescent="0.3">
      <c r="A1" s="12" t="s">
        <v>41</v>
      </c>
      <c r="B1" s="13"/>
      <c r="C1" s="14"/>
      <c r="D1" s="13"/>
      <c r="E1" s="15"/>
      <c r="F1" s="13"/>
    </row>
    <row r="2" spans="1:7" x14ac:dyDescent="0.3">
      <c r="A2" s="84" t="s">
        <v>0</v>
      </c>
      <c r="B2" s="84" t="s">
        <v>1</v>
      </c>
      <c r="C2" s="84" t="s">
        <v>2</v>
      </c>
      <c r="D2" s="84" t="s">
        <v>3</v>
      </c>
      <c r="E2" s="91" t="s">
        <v>20</v>
      </c>
      <c r="F2" s="93" t="s">
        <v>4</v>
      </c>
    </row>
    <row r="3" spans="1:7" ht="15" thickBot="1" x14ac:dyDescent="0.35">
      <c r="A3" s="85"/>
      <c r="B3" s="84"/>
      <c r="C3" s="84"/>
      <c r="D3" s="84"/>
      <c r="E3" s="92"/>
      <c r="F3" s="94"/>
    </row>
    <row r="4" spans="1:7" s="6" customFormat="1" ht="4.95" customHeight="1" thickBot="1" x14ac:dyDescent="0.3">
      <c r="A4" s="86"/>
      <c r="B4" s="86"/>
      <c r="C4" s="86"/>
      <c r="D4" s="86"/>
      <c r="E4" s="86"/>
      <c r="F4" s="87"/>
      <c r="G4" s="10"/>
    </row>
    <row r="5" spans="1:7" ht="27.75" customHeight="1" thickBot="1" x14ac:dyDescent="0.35">
      <c r="A5" s="63" t="s">
        <v>6</v>
      </c>
      <c r="B5" s="64"/>
      <c r="C5" s="65"/>
      <c r="D5" s="43"/>
      <c r="E5" s="56"/>
      <c r="F5" s="44"/>
    </row>
    <row r="6" spans="1:7" x14ac:dyDescent="0.3">
      <c r="A6" s="44" t="s">
        <v>38</v>
      </c>
      <c r="B6" s="72" t="s">
        <v>35</v>
      </c>
      <c r="C6" s="19">
        <v>42461</v>
      </c>
      <c r="D6" s="20">
        <v>1</v>
      </c>
      <c r="E6" s="42">
        <v>1</v>
      </c>
      <c r="F6" s="42" t="s">
        <v>39</v>
      </c>
    </row>
    <row r="7" spans="1:7" x14ac:dyDescent="0.3">
      <c r="A7" s="16" t="s">
        <v>40</v>
      </c>
      <c r="B7" s="16" t="s">
        <v>35</v>
      </c>
      <c r="C7" s="19">
        <v>43497</v>
      </c>
      <c r="D7" s="20">
        <v>27</v>
      </c>
      <c r="E7" s="42">
        <v>27</v>
      </c>
      <c r="F7" s="42"/>
    </row>
    <row r="8" spans="1:7" ht="4.95" customHeight="1" thickBot="1" x14ac:dyDescent="0.35">
      <c r="A8" s="83"/>
      <c r="B8" s="81"/>
      <c r="C8" s="81"/>
      <c r="D8" s="81"/>
      <c r="E8" s="81"/>
      <c r="F8" s="82"/>
    </row>
    <row r="9" spans="1:7" ht="27.75" customHeight="1" thickBot="1" x14ac:dyDescent="0.35">
      <c r="A9" s="58" t="s">
        <v>9</v>
      </c>
      <c r="B9" s="59"/>
      <c r="C9" s="60"/>
      <c r="D9" s="61"/>
      <c r="E9" s="62"/>
      <c r="F9" s="44"/>
    </row>
    <row r="10" spans="1:7" x14ac:dyDescent="0.3">
      <c r="A10" s="46" t="s">
        <v>10</v>
      </c>
      <c r="B10" s="16" t="s">
        <v>30</v>
      </c>
      <c r="C10" s="19"/>
      <c r="D10" s="75">
        <v>1</v>
      </c>
      <c r="E10" s="78">
        <v>1</v>
      </c>
      <c r="F10" s="16" t="s">
        <v>8</v>
      </c>
    </row>
    <row r="11" spans="1:7" x14ac:dyDescent="0.3">
      <c r="A11" s="16" t="s">
        <v>10</v>
      </c>
      <c r="B11" s="16" t="s">
        <v>22</v>
      </c>
      <c r="C11" s="17"/>
      <c r="D11" s="77"/>
      <c r="E11" s="79"/>
      <c r="F11" s="16" t="s">
        <v>8</v>
      </c>
    </row>
    <row r="12" spans="1:7" x14ac:dyDescent="0.3">
      <c r="A12" s="16" t="s">
        <v>10</v>
      </c>
      <c r="B12" s="16" t="s">
        <v>31</v>
      </c>
      <c r="C12" s="19"/>
      <c r="D12" s="76"/>
      <c r="E12" s="80"/>
      <c r="F12" s="16" t="s">
        <v>8</v>
      </c>
    </row>
    <row r="13" spans="1:7" x14ac:dyDescent="0.3">
      <c r="A13" s="16" t="s">
        <v>11</v>
      </c>
      <c r="B13" s="16" t="s">
        <v>22</v>
      </c>
      <c r="C13" s="17"/>
      <c r="D13" s="20">
        <v>668</v>
      </c>
      <c r="E13" s="18">
        <v>668</v>
      </c>
      <c r="F13" s="16"/>
    </row>
    <row r="14" spans="1:7" x14ac:dyDescent="0.3">
      <c r="A14" s="16" t="s">
        <v>42</v>
      </c>
      <c r="B14" s="16" t="s">
        <v>23</v>
      </c>
      <c r="C14" s="17"/>
      <c r="D14" s="20">
        <v>368.18</v>
      </c>
      <c r="E14" s="18">
        <v>370</v>
      </c>
      <c r="F14" s="16"/>
    </row>
    <row r="15" spans="1:7" x14ac:dyDescent="0.3">
      <c r="A15" s="16" t="s">
        <v>32</v>
      </c>
      <c r="B15" s="16" t="s">
        <v>23</v>
      </c>
      <c r="C15" s="17"/>
      <c r="D15" s="20">
        <v>234</v>
      </c>
      <c r="E15" s="18">
        <v>234</v>
      </c>
      <c r="F15" s="16" t="s">
        <v>33</v>
      </c>
    </row>
    <row r="16" spans="1:7" x14ac:dyDescent="0.3">
      <c r="A16" s="16" t="s">
        <v>7</v>
      </c>
      <c r="B16" s="16" t="s">
        <v>35</v>
      </c>
      <c r="C16" s="17">
        <v>2016</v>
      </c>
      <c r="D16" s="20">
        <v>425</v>
      </c>
      <c r="E16" s="18">
        <v>425</v>
      </c>
      <c r="F16" s="16"/>
    </row>
    <row r="17" spans="1:7" ht="4.95" customHeight="1" thickBot="1" x14ac:dyDescent="0.35">
      <c r="A17" s="88"/>
      <c r="B17" s="89"/>
      <c r="C17" s="89"/>
      <c r="D17" s="89"/>
      <c r="E17" s="89"/>
      <c r="F17" s="90"/>
    </row>
    <row r="18" spans="1:7" ht="27.75" customHeight="1" thickBot="1" x14ac:dyDescent="0.35">
      <c r="A18" s="45" t="s">
        <v>21</v>
      </c>
      <c r="B18" s="57"/>
      <c r="C18" s="55"/>
      <c r="D18" s="43"/>
      <c r="E18" s="56"/>
      <c r="F18" s="44"/>
    </row>
    <row r="19" spans="1:7" x14ac:dyDescent="0.3">
      <c r="A19" s="47" t="s">
        <v>36</v>
      </c>
      <c r="B19" s="20" t="s">
        <v>5</v>
      </c>
      <c r="C19" s="21">
        <v>43160</v>
      </c>
      <c r="D19" s="75">
        <v>2320</v>
      </c>
      <c r="E19" s="75">
        <v>2320</v>
      </c>
      <c r="F19" s="20"/>
    </row>
    <row r="20" spans="1:7" x14ac:dyDescent="0.3">
      <c r="A20" s="20" t="s">
        <v>37</v>
      </c>
      <c r="B20" s="20" t="s">
        <v>5</v>
      </c>
      <c r="C20" s="21">
        <v>43160</v>
      </c>
      <c r="D20" s="76"/>
      <c r="E20" s="76"/>
      <c r="F20" s="20"/>
    </row>
    <row r="21" spans="1:7" ht="4.95" customHeight="1" thickBot="1" x14ac:dyDescent="0.35">
      <c r="A21" s="81"/>
      <c r="B21" s="81"/>
      <c r="C21" s="81"/>
      <c r="D21" s="81"/>
      <c r="E21" s="81"/>
      <c r="F21" s="82"/>
    </row>
    <row r="22" spans="1:7" ht="27.75" customHeight="1" thickBot="1" x14ac:dyDescent="0.35">
      <c r="A22" s="54" t="s">
        <v>12</v>
      </c>
      <c r="B22" s="51"/>
      <c r="C22" s="52"/>
      <c r="D22" s="43"/>
      <c r="E22" s="53"/>
      <c r="F22" s="43"/>
    </row>
    <row r="23" spans="1:7" ht="14.4" customHeight="1" x14ac:dyDescent="0.3">
      <c r="A23" s="66" t="s">
        <v>19</v>
      </c>
      <c r="B23" s="20" t="s">
        <v>25</v>
      </c>
      <c r="C23" s="67">
        <v>44409</v>
      </c>
      <c r="D23" s="68">
        <v>91.85</v>
      </c>
      <c r="E23" s="69">
        <v>91.85</v>
      </c>
      <c r="F23" s="43" t="s">
        <v>27</v>
      </c>
    </row>
    <row r="24" spans="1:7" x14ac:dyDescent="0.3">
      <c r="A24" s="43" t="s">
        <v>26</v>
      </c>
      <c r="B24" s="20" t="s">
        <v>25</v>
      </c>
      <c r="C24" s="21">
        <v>44105</v>
      </c>
      <c r="D24" s="20">
        <v>216.33</v>
      </c>
      <c r="E24" s="22">
        <v>216.33</v>
      </c>
      <c r="F24" s="20" t="s">
        <v>28</v>
      </c>
    </row>
    <row r="25" spans="1:7" x14ac:dyDescent="0.3">
      <c r="A25" s="48" t="s">
        <v>24</v>
      </c>
      <c r="B25" s="41" t="s">
        <v>25</v>
      </c>
      <c r="C25" s="70">
        <v>43282</v>
      </c>
      <c r="D25" s="73">
        <v>55.2</v>
      </c>
      <c r="E25" s="74">
        <v>55.2</v>
      </c>
      <c r="F25" s="71" t="s">
        <v>27</v>
      </c>
      <c r="G25" s="49"/>
    </row>
    <row r="26" spans="1:7" ht="4.95" customHeight="1" thickBot="1" x14ac:dyDescent="0.35">
      <c r="A26" s="83"/>
      <c r="B26" s="81"/>
      <c r="C26" s="81"/>
      <c r="D26" s="81"/>
      <c r="E26" s="81"/>
      <c r="F26" s="82"/>
      <c r="G26" s="49"/>
    </row>
    <row r="27" spans="1:7" ht="27.75" customHeight="1" thickBot="1" x14ac:dyDescent="0.35">
      <c r="A27" s="50" t="s">
        <v>17</v>
      </c>
      <c r="B27" s="51"/>
      <c r="C27" s="52"/>
      <c r="D27" s="43"/>
      <c r="E27" s="53"/>
      <c r="F27" s="43"/>
    </row>
    <row r="28" spans="1:7" x14ac:dyDescent="0.3">
      <c r="A28" s="43" t="s">
        <v>44</v>
      </c>
      <c r="B28" s="20" t="s">
        <v>23</v>
      </c>
      <c r="C28" s="21"/>
      <c r="D28" s="20">
        <v>3195</v>
      </c>
      <c r="E28" s="22">
        <v>3834</v>
      </c>
      <c r="F28" s="20" t="s">
        <v>29</v>
      </c>
    </row>
    <row r="29" spans="1:7" x14ac:dyDescent="0.3">
      <c r="A29" s="20" t="s">
        <v>34</v>
      </c>
      <c r="B29" s="20"/>
      <c r="C29" s="21"/>
      <c r="D29" s="20">
        <v>158</v>
      </c>
      <c r="E29" s="22">
        <v>158</v>
      </c>
      <c r="F29" s="20"/>
    </row>
    <row r="30" spans="1:7" x14ac:dyDescent="0.3">
      <c r="A30" s="7"/>
      <c r="B30" s="7"/>
      <c r="C30" s="8"/>
      <c r="D30" s="11"/>
      <c r="E30" s="9"/>
      <c r="F30" s="7"/>
    </row>
    <row r="31" spans="1:7" x14ac:dyDescent="0.3">
      <c r="A31" s="23"/>
      <c r="B31" s="24" t="s">
        <v>13</v>
      </c>
      <c r="C31" s="25"/>
      <c r="D31" s="26">
        <f>SUM(D6:D29)</f>
        <v>7760.56</v>
      </c>
      <c r="E31" s="4"/>
      <c r="F31" s="3"/>
    </row>
    <row r="32" spans="1:7" x14ac:dyDescent="0.3">
      <c r="A32" s="27" t="s">
        <v>14</v>
      </c>
      <c r="B32" s="28"/>
      <c r="C32" s="29"/>
      <c r="D32" s="28"/>
    </row>
    <row r="33" spans="1:5" x14ac:dyDescent="0.3">
      <c r="A33" s="30"/>
      <c r="B33" s="13"/>
      <c r="C33" s="14"/>
      <c r="D33" s="13"/>
    </row>
    <row r="34" spans="1:5" x14ac:dyDescent="0.3">
      <c r="A34" s="31" t="s">
        <v>18</v>
      </c>
      <c r="B34" s="32"/>
      <c r="C34" s="38"/>
      <c r="D34" s="37">
        <v>8271.3799999999992</v>
      </c>
      <c r="E34" s="5"/>
    </row>
    <row r="35" spans="1:5" x14ac:dyDescent="0.3">
      <c r="A35" s="33"/>
      <c r="B35" s="37"/>
      <c r="C35" s="38"/>
      <c r="D35" s="37"/>
      <c r="E35" s="5"/>
    </row>
    <row r="36" spans="1:5" x14ac:dyDescent="0.3">
      <c r="A36" s="31" t="s">
        <v>15</v>
      </c>
      <c r="B36" s="13" t="s">
        <v>43</v>
      </c>
      <c r="D36" s="39">
        <v>128.18</v>
      </c>
      <c r="E36" s="5"/>
    </row>
    <row r="37" spans="1:5" x14ac:dyDescent="0.3">
      <c r="A37" s="31"/>
      <c r="B37" s="34"/>
      <c r="C37" s="38"/>
      <c r="D37" s="39"/>
      <c r="E37" s="5"/>
    </row>
    <row r="38" spans="1:5" x14ac:dyDescent="0.3">
      <c r="A38" s="31"/>
      <c r="B38" s="34"/>
      <c r="C38" s="38"/>
      <c r="D38" s="39"/>
      <c r="E38" s="5"/>
    </row>
    <row r="39" spans="1:5" x14ac:dyDescent="0.3">
      <c r="A39" s="31"/>
      <c r="B39" s="34"/>
      <c r="C39" s="38"/>
      <c r="D39" s="37"/>
      <c r="E39" s="5"/>
    </row>
    <row r="40" spans="1:5" x14ac:dyDescent="0.3">
      <c r="A40" s="31" t="s">
        <v>16</v>
      </c>
      <c r="B40" s="31" t="s">
        <v>45</v>
      </c>
      <c r="C40" s="38"/>
      <c r="D40" s="39">
        <v>639</v>
      </c>
      <c r="E40" s="5"/>
    </row>
    <row r="41" spans="1:5" x14ac:dyDescent="0.3">
      <c r="A41" s="31"/>
      <c r="B41" s="31"/>
      <c r="C41" s="38"/>
      <c r="D41" s="39"/>
      <c r="E41" s="5"/>
    </row>
    <row r="42" spans="1:5" x14ac:dyDescent="0.3">
      <c r="A42" s="31"/>
      <c r="B42" s="31"/>
      <c r="C42" s="38"/>
      <c r="D42" s="39"/>
      <c r="E42" s="5"/>
    </row>
    <row r="43" spans="1:5" x14ac:dyDescent="0.3">
      <c r="A43" s="31"/>
      <c r="B43" s="37"/>
      <c r="C43" s="38"/>
      <c r="D43" s="37"/>
      <c r="E43" s="5"/>
    </row>
    <row r="44" spans="1:5" x14ac:dyDescent="0.3">
      <c r="A44" s="35" t="s">
        <v>46</v>
      </c>
      <c r="B44" s="36"/>
      <c r="C44" s="14"/>
      <c r="D44" s="40">
        <f>SUM(D34+D36+D37+D38-D40)</f>
        <v>7760.5599999999995</v>
      </c>
    </row>
    <row r="45" spans="1:5" x14ac:dyDescent="0.3">
      <c r="A45" s="13"/>
      <c r="B45" s="13"/>
      <c r="C45" s="14"/>
      <c r="D45" s="13"/>
    </row>
  </sheetData>
  <mergeCells count="15">
    <mergeCell ref="A2:A3"/>
    <mergeCell ref="B2:B3"/>
    <mergeCell ref="A4:F4"/>
    <mergeCell ref="A8:F8"/>
    <mergeCell ref="A17:F17"/>
    <mergeCell ref="C2:C3"/>
    <mergeCell ref="D2:D3"/>
    <mergeCell ref="E2:E3"/>
    <mergeCell ref="F2:F3"/>
    <mergeCell ref="E19:E20"/>
    <mergeCell ref="D10:D12"/>
    <mergeCell ref="E10:E12"/>
    <mergeCell ref="A21:F21"/>
    <mergeCell ref="A26:F26"/>
    <mergeCell ref="D19:D20"/>
  </mergeCells>
  <pageMargins left="0.31496062992125984" right="0.31496062992125984" top="0.19685039370078741" bottom="0.19685039370078741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Admin</cp:lastModifiedBy>
  <cp:lastPrinted>2023-04-11T14:00:37Z</cp:lastPrinted>
  <dcterms:created xsi:type="dcterms:W3CDTF">2017-03-14T13:39:11Z</dcterms:created>
  <dcterms:modified xsi:type="dcterms:W3CDTF">2023-04-11T14:02:59Z</dcterms:modified>
</cp:coreProperties>
</file>